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7235" windowHeight="62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5" i="1" l="1"/>
  <c r="M5" i="1" s="1"/>
  <c r="I5" i="1"/>
  <c r="L5" i="1" l="1"/>
  <c r="K5" i="1"/>
  <c r="J5" i="1"/>
</calcChain>
</file>

<file path=xl/sharedStrings.xml><?xml version="1.0" encoding="utf-8"?>
<sst xmlns="http://schemas.openxmlformats.org/spreadsheetml/2006/main" count="29" uniqueCount="20">
  <si>
    <t>[bộ]</t>
  </si>
  <si>
    <t>Tổng số camera</t>
  </si>
  <si>
    <t>Công suất tiêu thụ điện camera</t>
  </si>
  <si>
    <t>Công suất tiêu thụ điện đầu ghi</t>
  </si>
  <si>
    <t>Công suất tiêu thụ điện máy tính</t>
  </si>
  <si>
    <t>Công suất tiêu thụ điện màn hình 50''</t>
  </si>
  <si>
    <t xml:space="preserve">Tổng công suất tiêu thụ điện hệ thống </t>
  </si>
  <si>
    <t>[VA]</t>
  </si>
  <si>
    <t>Hệ thống</t>
  </si>
  <si>
    <t>Camera giám sát</t>
  </si>
  <si>
    <t>Chọn công suất bộ UPS</t>
  </si>
  <si>
    <t>TÍNH TOÁN CÔNG SUẤT BỘ UPS</t>
  </si>
  <si>
    <t>Số lượng Switch mạng</t>
  </si>
  <si>
    <t>Số lượng đầu ghi</t>
  </si>
  <si>
    <t>Số lượng máy tính</t>
  </si>
  <si>
    <t>Số lượng màn hình 50''</t>
  </si>
  <si>
    <t>Công suất tiêu thụ điện Switch mạng</t>
  </si>
  <si>
    <t>Hệ số cos phi =0.8</t>
  </si>
  <si>
    <t>Công suất biểu kiến: S [VA]= U*I</t>
  </si>
  <si>
    <t>Công suất tác dụng: P [w] = U*I*Cosphi = S*cosphi =&gt; S=P/Cosphi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</si>
</sst>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0"/>
  <sheetViews>
    <sheetView tabSelected="1" workbookViewId="0">
      <selection activeCell="M5" sqref="M5"/>
    </sheetView>
  </sheetViews>
  <sheetFormatPr defaultRowHeight="15" x14ac:dyDescent="0.25"/>
  <cols>
    <col min="1" max="1" width="9.140625" style="1"/>
    <col min="2" max="2" width="17.28515625" style="1" customWidth="1"/>
    <col min="3" max="7" width="9.140625" style="1"/>
    <col min="8" max="9" width="12.140625" style="1" customWidth="1"/>
    <col min="10" max="10" width="13.5703125" style="1" customWidth="1"/>
    <col min="11" max="11" width="13" style="1" customWidth="1"/>
    <col min="12" max="12" width="10.28515625" style="1" customWidth="1"/>
    <col min="13" max="13" width="13.28515625" style="1" customWidth="1"/>
    <col min="14" max="14" width="15.85546875" style="1" customWidth="1"/>
    <col min="15" max="16384" width="9.140625" style="1"/>
  </cols>
  <sheetData>
    <row r="2" spans="2:14" ht="24" customHeight="1" x14ac:dyDescent="0.25">
      <c r="B2" s="11" t="s">
        <v>11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2:14" ht="71.25" x14ac:dyDescent="0.25">
      <c r="B3" s="10" t="s">
        <v>8</v>
      </c>
      <c r="C3" s="12" t="s">
        <v>1</v>
      </c>
      <c r="D3" s="12" t="s">
        <v>12</v>
      </c>
      <c r="E3" s="12" t="s">
        <v>13</v>
      </c>
      <c r="F3" s="12" t="s">
        <v>14</v>
      </c>
      <c r="G3" s="12" t="s">
        <v>15</v>
      </c>
      <c r="H3" s="5" t="s">
        <v>2</v>
      </c>
      <c r="I3" s="5" t="s">
        <v>16</v>
      </c>
      <c r="J3" s="5" t="s">
        <v>3</v>
      </c>
      <c r="K3" s="5" t="s">
        <v>4</v>
      </c>
      <c r="L3" s="5" t="s">
        <v>5</v>
      </c>
      <c r="M3" s="5" t="s">
        <v>6</v>
      </c>
      <c r="N3" s="8" t="s">
        <v>10</v>
      </c>
    </row>
    <row r="4" spans="2:14" s="3" customFormat="1" ht="20.25" customHeight="1" x14ac:dyDescent="0.25">
      <c r="B4" s="10"/>
      <c r="C4" s="13" t="s">
        <v>0</v>
      </c>
      <c r="D4" s="13" t="s">
        <v>0</v>
      </c>
      <c r="E4" s="13" t="s">
        <v>0</v>
      </c>
      <c r="F4" s="13" t="s">
        <v>0</v>
      </c>
      <c r="G4" s="13" t="s">
        <v>0</v>
      </c>
      <c r="H4" s="6" t="s">
        <v>7</v>
      </c>
      <c r="I4" s="9" t="s">
        <v>7</v>
      </c>
      <c r="J4" s="7" t="s">
        <v>7</v>
      </c>
      <c r="K4" s="7" t="s">
        <v>7</v>
      </c>
      <c r="L4" s="7" t="s">
        <v>7</v>
      </c>
      <c r="M4" s="7" t="s">
        <v>7</v>
      </c>
      <c r="N4" s="6"/>
    </row>
    <row r="5" spans="2:14" x14ac:dyDescent="0.25">
      <c r="B5" s="4" t="s">
        <v>9</v>
      </c>
      <c r="C5" s="2">
        <v>54</v>
      </c>
      <c r="D5" s="2">
        <v>4</v>
      </c>
      <c r="E5" s="2">
        <v>1</v>
      </c>
      <c r="F5" s="2">
        <v>2</v>
      </c>
      <c r="G5" s="2">
        <v>2</v>
      </c>
      <c r="H5" s="2">
        <f>C5*3*12</f>
        <v>1944</v>
      </c>
      <c r="I5" s="2">
        <f>4/0.8*D5</f>
        <v>20</v>
      </c>
      <c r="J5" s="2">
        <f>E5*3*12</f>
        <v>36</v>
      </c>
      <c r="K5" s="2">
        <f>300/0.8*F5</f>
        <v>750</v>
      </c>
      <c r="L5" s="2">
        <f>300/0.8*G5</f>
        <v>750</v>
      </c>
      <c r="M5" s="2">
        <f>H5+I5+J5+K5+L5</f>
        <v>3500</v>
      </c>
      <c r="N5" s="2"/>
    </row>
    <row r="8" spans="2:14" x14ac:dyDescent="0.25">
      <c r="C8" s="1" t="s">
        <v>18</v>
      </c>
    </row>
    <row r="9" spans="2:14" x14ac:dyDescent="0.25">
      <c r="C9" s="1" t="s">
        <v>19</v>
      </c>
    </row>
    <row r="10" spans="2:14" x14ac:dyDescent="0.25">
      <c r="C10" s="1" t="s">
        <v>17</v>
      </c>
    </row>
  </sheetData>
  <mergeCells count="2">
    <mergeCell ref="B3:B4"/>
    <mergeCell ref="B2:N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PHONG</dc:creator>
  <cp:lastModifiedBy>PHONG</cp:lastModifiedBy>
  <dcterms:created xsi:type="dcterms:W3CDTF">2018-07-16T07:49:54Z</dcterms:created>
  <dcterms:modified xsi:type="dcterms:W3CDTF">2018-07-27T08:14:16Z</dcterms:modified>
</cp:coreProperties>
</file>